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288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'Змагання'!$2:$4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<sst xmlns="http://schemas.openxmlformats.org/spreadsheetml/2006/main" count="248" uniqueCount="140">
  <si>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</si>
  <si>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</si>
  <si>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</si>
  <si>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</si>
  <si>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</si>
  <si>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</si>
  <si>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</si>
  <si>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</si>
  <si>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</si>
  <si>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</si>
  <si>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</si>
  <si>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</si>
  <si>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</si>
  <si>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</si>
  <si>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</si>
  <si>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</si>
  <si>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</si>
  <si>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 </t>
  </si>
  <si>
    <t>Міністерство України у справах сім'ї, молоді та спорту 28.11.2013</t>
  </si>
  <si>
    <t>Календарний план зборів України за період від 01.01.2014 до 31.12.2014</t>
  </si>
  <si>
    <t xml:space="preserve">АР Крим
</t>
  </si>
  <si>
    <t>Області</t>
  </si>
  <si>
    <t>O/K</t>
  </si>
  <si>
    <t>07.02.14
09.02.14</t>
  </si>
  <si>
    <t xml:space="preserve">Закарпатська
</t>
  </si>
  <si>
    <t>Області, спортклуби</t>
  </si>
  <si>
    <t>08.02.14
08.02.14</t>
  </si>
  <si>
    <t xml:space="preserve">На місцях
</t>
  </si>
  <si>
    <t>Укpаїна</t>
  </si>
  <si>
    <t>O</t>
  </si>
  <si>
    <t>01.03.14
02.03.14</t>
  </si>
  <si>
    <t>08.03.14
09.03.14</t>
  </si>
  <si>
    <t>АР Крим
Укрспортзабезпечення</t>
  </si>
  <si>
    <t>12.04.14
13.04.14</t>
  </si>
  <si>
    <t>01.05.14
03.05.14</t>
  </si>
  <si>
    <t>01.05.14
04.05.14</t>
  </si>
  <si>
    <t>Львів
Укрспортзабезпечення</t>
  </si>
  <si>
    <t>Області, ФСТ, СК</t>
  </si>
  <si>
    <t>10.05.14
11.05.14</t>
  </si>
  <si>
    <t>Київ
Укрспортзабезпечення</t>
  </si>
  <si>
    <t>24.05.14
25.05.14</t>
  </si>
  <si>
    <t>Чемпіонат України серед юнаків та юніорів зі спортивної радіопеленгації (класика)  (IV ранг)</t>
  </si>
  <si>
    <t>30.05.14
01.06.14</t>
  </si>
  <si>
    <t xml:space="preserve">Київ
</t>
  </si>
  <si>
    <t>Україна, області</t>
  </si>
  <si>
    <t>06.06.14
09.06.14</t>
  </si>
  <si>
    <t xml:space="preserve">Донецька
</t>
  </si>
  <si>
    <t>Чемпіонат Європи серед юнаків  зі спортивної радіопеленгації   (II ранг)</t>
  </si>
  <si>
    <t>12.06.14
16.06.14</t>
  </si>
  <si>
    <t xml:space="preserve">Вінницька
</t>
  </si>
  <si>
    <t>27.06.14
30.06.14</t>
  </si>
  <si>
    <t>Суми
Укрспортзабезпечення</t>
  </si>
  <si>
    <t>02.07.14
07.07.14</t>
  </si>
  <si>
    <t xml:space="preserve">Чехія
</t>
  </si>
  <si>
    <t>04.07.14
05.07.14</t>
  </si>
  <si>
    <t xml:space="preserve">Полтавська
</t>
  </si>
  <si>
    <t>04.07.14
07.07.14</t>
  </si>
  <si>
    <t xml:space="preserve">Австpія
</t>
  </si>
  <si>
    <t>Міжнародні змагання  зі  спортивної радіопеленгації "Black Sea Cup " серед дорослих, юніорів та юнаків (ІІ ранг)</t>
  </si>
  <si>
    <t>05.07.14
08.07.14</t>
  </si>
  <si>
    <t xml:space="preserve">Болгаpія
</t>
  </si>
  <si>
    <t>9-й чемпіонат Європи серед  дорослих, юніорів та юнаків  зі спортивного радіоорієнтування   (II ранг)</t>
  </si>
  <si>
    <t>09.07.14
12.07.14</t>
  </si>
  <si>
    <t>12.07.14
13.07.14</t>
  </si>
  <si>
    <t xml:space="preserve">США
</t>
  </si>
  <si>
    <t>18.07.14
20.07.14</t>
  </si>
  <si>
    <t>25.07.14
27.07.14</t>
  </si>
  <si>
    <t xml:space="preserve">Фінляндія
</t>
  </si>
  <si>
    <t>30.07.14
31.07.14</t>
  </si>
  <si>
    <t xml:space="preserve">Херсон
</t>
  </si>
  <si>
    <t>Чемпіонат України  серед дорослих та юніорів зі спортивної радіопеленгації на подовжених дистанціях (ІІІ, IV ранг)</t>
  </si>
  <si>
    <t>31.07.14
03.08.14</t>
  </si>
  <si>
    <t xml:space="preserve">Вінниця 
</t>
  </si>
  <si>
    <t>02.08.14
03.08.14</t>
  </si>
  <si>
    <t xml:space="preserve">Кіровоград
</t>
  </si>
  <si>
    <t>09.08.14
10.08.14</t>
  </si>
  <si>
    <t xml:space="preserve">Німеччина
</t>
  </si>
  <si>
    <t>01.09.14
05.09.14</t>
  </si>
  <si>
    <t>Болгаpія
Укрспортзабезпечення</t>
  </si>
  <si>
    <t>05.09.14
15.09.14</t>
  </si>
  <si>
    <t xml:space="preserve">Казахстан
</t>
  </si>
  <si>
    <t>27.09.14
28.09.14</t>
  </si>
  <si>
    <t>03.10.14
05.10.14</t>
  </si>
  <si>
    <t>Міжнародні змагання  зі  спортивної радіопеленгації "Zamosch Cup " (ІІ ранг)</t>
  </si>
  <si>
    <t>10.10.14
12.10.14</t>
  </si>
  <si>
    <t xml:space="preserve">Польща
</t>
  </si>
  <si>
    <t>25.10.14
26.10.14</t>
  </si>
  <si>
    <t>08.11.14
09.11.14</t>
  </si>
  <si>
    <t>22.11.14
23.11.14</t>
  </si>
  <si>
    <t>радіоспорт</t>
  </si>
  <si>
    <t>Всього змагань:40</t>
  </si>
  <si>
    <t>Сумарна планова вартість:</t>
  </si>
  <si>
    <t>НТЗ до чемпіонату Європи серед юнаків (спортивна радіопеленгація)</t>
  </si>
  <si>
    <t>02.06.14
11.06.14</t>
  </si>
  <si>
    <t>НТЗ до чемпіонату світу (спортивна радіопеленгація) серед дорослих та юніорів</t>
  </si>
  <si>
    <t>25.08.14
05.09.14</t>
  </si>
  <si>
    <t>Всього зборів:2</t>
  </si>
  <si>
    <t>05.01.14
07.01.14</t>
  </si>
  <si>
    <t>29.03.14
30.03.14</t>
  </si>
  <si>
    <t>21.03.14
25.03.14</t>
  </si>
  <si>
    <t>19.04.14
20.04.14</t>
  </si>
  <si>
    <t>Міжнародні змагання  зі  спортивної радіопеленгації "Меморіал М.Пилипенка " серед дорослих, юніорів та юнаків (ІІ ранг)</t>
  </si>
  <si>
    <t>Чемпіонат світу IARU Contest (телефон-телеграф) радіозв'язок на КХ - ІІ ранг (заочний)</t>
  </si>
  <si>
    <t>Міжнародні змагання  зі  спортивної радіопеленгації "Nordic ARDF Championships 2014" серед дорослих, юніорів та юнаків (ІІ ранг)</t>
  </si>
  <si>
    <t>Чемпіонат світу (командний) WRTC (телефон-телеграф) радіозв'язок на КХ - ІІ ранг (очний)</t>
  </si>
  <si>
    <t xml:space="preserve">Чемпіонат України серед дорослих, юніорів та юнаків (спортивна радіопеленгація) на скорочених дистанціях (III ранг) </t>
  </si>
  <si>
    <t>Чемпіонат України з  радіозв'язку на  УКХ  (заочний) на діапазоні 50МГц (ІІІ ранг)</t>
  </si>
  <si>
    <t>Кубок України з радіозв'язку на КХ телеграфом (очний) (III ранг)</t>
  </si>
  <si>
    <t xml:space="preserve">Відкритий Чемпіонат України серед дорослих, юніорів та юнаків  СРО (спортивне радіоорієнтування) (III ранг) </t>
  </si>
  <si>
    <t>Відкритий Чемпіонат України з  радіозв'язку на  КХ серед юнаків  (очно-заочний)  (IV ранг)</t>
  </si>
  <si>
    <t>Чемпіонат Європи   WAE DX CONTEST (радіозв'язок на КХ, телеграф) ІІ ранг (заочний)</t>
  </si>
  <si>
    <t>Чемпіонат світу CQ   WW DX CONTEST (радіозв'язок на КХ, телетайп) (ІІ ранг) - заочний</t>
  </si>
  <si>
    <t>Всеукраїнські  заочні змагання "Меморіал Володимира Чалапко" UT5EU з радіозв'язку на  УКХ  діапазон 144 МГц та вище (IV ранг)</t>
  </si>
  <si>
    <t>Відкритий Чемпіонат України  серед дорослих, юніорів  та юнаків (серед клубів, областей та ДЮСШ) зі спортивної радіопеленгації  (ІІІ,IV   ранг)</t>
  </si>
  <si>
    <t>Відкритий Чемпіонат України з радіозв'язку на КХ телетайпом (III ранг)(заочний)</t>
  </si>
  <si>
    <t>Чемпіонат України з радіозв'язку на КХ телеграфом (III ранг)(заочний)</t>
  </si>
  <si>
    <t>Кубок України з радіозв'язку на КХ (телеграф, мала потужність)(заочний) - (ІІІ ранг)  заочний</t>
  </si>
  <si>
    <t xml:space="preserve">Чемпіонат України з  радіозв'язку на  УКХ   (ІІІ ранг) заочний </t>
  </si>
  <si>
    <t>Міжнародні змагання  з радіозв'язку на УКХ "Польовий день" серед дорослих, (ІІ ранг) заочний</t>
  </si>
  <si>
    <t>Чемпіонат України з радіозв'язку на КХ телефон     (III ранг)(заочний)</t>
  </si>
  <si>
    <t>Чемпіонат України з радіозв'язку на КХ телетайпом (III ранг) (заочний)</t>
  </si>
  <si>
    <t>Чемпіонат Європи  (швидкісна  радіотелеграфія)  серед дорослих, юніорів та юнаків  (ІІ ранг)</t>
  </si>
  <si>
    <t>Чемпіонат світу зі спортивної радіопеленгації серед дорослих та юніорів (ІІ ранг)</t>
  </si>
  <si>
    <t>Чемпіонат світу CQ WW DX CONTEST (радіозв'язок на КХ, телефон) (ІІ ранг) - заочний</t>
  </si>
  <si>
    <t>Відкритий Чемпіонат України з  радіозв'язку на  УКХ  (очно-заочний) 144, 430 МГц (ІІІ ранг)</t>
  </si>
  <si>
    <t>Чемпіонат України серед юнаків зі швидкісної радіотелеграфії   (III ранг)</t>
  </si>
  <si>
    <t>Чемпіонат України  серед  дорослих  та  юніорів  зі спортивної радіопеленгації (класика) (ІІІ, IV  ранг)</t>
  </si>
  <si>
    <t>Радіоспорт</t>
  </si>
  <si>
    <t xml:space="preserve">Міністерство Молоді та Спорту України   </t>
  </si>
  <si>
    <t>Календарний план змагань України за період від 01.01.2014 до 31.12.2014  -  Затверджено Наказом №134  від 27.12.2013 р.</t>
  </si>
  <si>
    <t>Чемпіонат світу  CQ WPX CONTEST (радіозв'язок на КХ телефон) (III ранг) заочний</t>
  </si>
  <si>
    <t>Чемпіонат світу  CQ WW DX  CONTEST (радіозв'язок на КХ,  телеграф) ІІ ранг  (заочний)</t>
  </si>
  <si>
    <t>Чемпіонат Європи   WAE DX CONTEST (радіозв'язок на КХ, телетайп) ІІ ранг (заочний)</t>
  </si>
  <si>
    <t>Кубок Європи  зі спортивної радіопеленгації           (ІІ ранг)</t>
  </si>
  <si>
    <t>Чемпіонат України з радіозв'язку на КХ телеграфом (III ранг) (очно - заочний)</t>
  </si>
  <si>
    <t>Чемпіонат світу  CQ WРX  CONTEST (радіозв'язок на КХ  телеграф) ІІ ранг (заочний)</t>
  </si>
  <si>
    <t>07.06.14
08.06.14</t>
  </si>
  <si>
    <t>Чемпіонат світу CQ WPX  CONTEST (радіоз'язок на КХ  та  телетайп) (II ранг)</t>
  </si>
  <si>
    <t>Чемпіонат світу  CQ WW  VHF  CONTEST                    (радіозв'язок на УКХ - заочний) - ІІ ранг</t>
  </si>
  <si>
    <t>21.06.14
22.06.14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</si>
</sst>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 vertical="center" wrapText="1"/>
    </xf>
    <xf numFmtId="2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1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16">
      <selection activeCell="B25" sqref="B25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4.625" style="1" customWidth="1"/>
    <col min="4" max="4" width="19.37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9" customWidth="1"/>
    <col min="14" max="14" width="8.00390625" style="14" customWidth="1"/>
    <col min="15" max="15" width="12.625" style="16" customWidth="1"/>
    <col min="16" max="16384" width="9.125" style="1" customWidth="1"/>
  </cols>
  <sheetData>
    <row r="1" spans="1:15" s="10" customFormat="1" ht="12.75">
      <c r="A1" s="37" t="s">
        <v>128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0" customFormat="1" ht="13.5" thickBot="1">
      <c r="A2" s="36" t="s">
        <v>129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6" customFormat="1" ht="24" customHeight="1" thickBot="1">
      <c r="A3" s="43" t="s">
        <v>0</v>
      </c>
      <c r="B3" s="32" t="s">
        <v>1</v>
      </c>
      <c r="C3" s="43" t="s">
        <v>6</v>
      </c>
      <c r="D3" s="5" t="s">
        <v>2</v>
      </c>
      <c r="E3" s="4" t="s">
        <v>3</v>
      </c>
      <c r="F3" s="38" t="s">
        <v>11</v>
      </c>
      <c r="G3" s="39"/>
      <c r="H3" s="39"/>
      <c r="I3" s="39"/>
      <c r="J3" s="40"/>
      <c r="K3" s="45" t="s">
        <v>5</v>
      </c>
      <c r="L3" s="32" t="s">
        <v>10</v>
      </c>
      <c r="M3" s="32" t="s">
        <v>7</v>
      </c>
      <c r="N3" s="34" t="s">
        <v>16</v>
      </c>
      <c r="O3" s="41" t="s">
        <v>9</v>
      </c>
    </row>
    <row r="4" spans="1:15" s="6" customFormat="1" ht="24" customHeight="1" thickBot="1">
      <c r="A4" s="44"/>
      <c r="B4" s="33"/>
      <c r="C4" s="44"/>
      <c r="D4" s="38" t="s">
        <v>17</v>
      </c>
      <c r="E4" s="40"/>
      <c r="F4" s="7" t="s">
        <v>12</v>
      </c>
      <c r="G4" s="7" t="s">
        <v>8</v>
      </c>
      <c r="H4" s="3" t="s">
        <v>15</v>
      </c>
      <c r="I4" s="7" t="s">
        <v>13</v>
      </c>
      <c r="J4" s="7" t="s">
        <v>4</v>
      </c>
      <c r="K4" s="46"/>
      <c r="L4" s="33"/>
      <c r="M4" s="33"/>
      <c r="N4" s="35"/>
      <c r="O4" s="42"/>
    </row>
    <row r="5" spans="4:15" s="2" customFormat="1" ht="12.75">
      <c r="D5" s="8"/>
      <c r="M5" s="9"/>
      <c r="N5" s="14"/>
      <c r="O5" s="15"/>
    </row>
    <row r="6" spans="4:15" s="2" customFormat="1" ht="12.75">
      <c r="D6" s="17" t="s">
        <v>127</v>
      </c>
      <c r="M6" s="9"/>
      <c r="N6" s="14"/>
      <c r="O6" s="15"/>
    </row>
    <row r="7" spans="1:15" s="2" customFormat="1" ht="33.75">
      <c r="A7" s="18" t="s">
        <v>108</v>
      </c>
      <c r="B7" s="30" t="s">
        <v>97</v>
      </c>
      <c r="C7" s="19">
        <v>3</v>
      </c>
      <c r="D7" s="19" t="s">
        <v>20</v>
      </c>
      <c r="E7" s="19" t="s">
        <v>21</v>
      </c>
      <c r="F7" s="19">
        <v>170</v>
      </c>
      <c r="G7" s="19">
        <v>14</v>
      </c>
      <c r="H7" s="19">
        <v>16</v>
      </c>
      <c r="I7" s="19">
        <v>0</v>
      </c>
      <c r="J7" s="19">
        <v>200</v>
      </c>
      <c r="K7" s="19" t="s">
        <v>22</v>
      </c>
      <c r="L7" s="19">
        <v>34012203</v>
      </c>
      <c r="M7" s="19">
        <v>600</v>
      </c>
      <c r="N7" s="20">
        <v>0</v>
      </c>
      <c r="O7" s="21">
        <v>0</v>
      </c>
    </row>
    <row r="8" spans="1:15" s="8" customFormat="1" ht="22.5">
      <c r="A8" s="18" t="s">
        <v>107</v>
      </c>
      <c r="B8" s="30" t="s">
        <v>23</v>
      </c>
      <c r="C8" s="19">
        <v>3</v>
      </c>
      <c r="D8" s="19" t="s">
        <v>24</v>
      </c>
      <c r="E8" s="19" t="s">
        <v>25</v>
      </c>
      <c r="F8" s="19">
        <v>40</v>
      </c>
      <c r="G8" s="19">
        <v>9</v>
      </c>
      <c r="H8" s="19">
        <v>3</v>
      </c>
      <c r="I8" s="19">
        <v>0</v>
      </c>
      <c r="J8" s="19">
        <v>52</v>
      </c>
      <c r="K8" s="19" t="s">
        <v>22</v>
      </c>
      <c r="L8" s="22">
        <v>34012203</v>
      </c>
      <c r="M8" s="19">
        <v>156</v>
      </c>
      <c r="N8" s="20">
        <v>0</v>
      </c>
      <c r="O8" s="21">
        <v>0</v>
      </c>
    </row>
    <row r="9" spans="1:15" s="2" customFormat="1" ht="22.5">
      <c r="A9" s="18" t="s">
        <v>137</v>
      </c>
      <c r="B9" s="30" t="s">
        <v>26</v>
      </c>
      <c r="C9" s="19">
        <v>1</v>
      </c>
      <c r="D9" s="19" t="s">
        <v>27</v>
      </c>
      <c r="E9" s="19" t="s">
        <v>28</v>
      </c>
      <c r="F9" s="19">
        <v>150</v>
      </c>
      <c r="G9" s="19">
        <v>0</v>
      </c>
      <c r="H9" s="19">
        <v>0</v>
      </c>
      <c r="I9" s="19">
        <v>0</v>
      </c>
      <c r="J9" s="19">
        <v>150</v>
      </c>
      <c r="K9" s="19" t="s">
        <v>29</v>
      </c>
      <c r="L9" s="19">
        <v>34012203</v>
      </c>
      <c r="M9" s="19">
        <v>150</v>
      </c>
      <c r="N9" s="20">
        <v>0</v>
      </c>
      <c r="O9" s="21">
        <v>0</v>
      </c>
    </row>
    <row r="10" spans="1:15" s="2" customFormat="1" ht="22.5">
      <c r="A10" s="18" t="s">
        <v>114</v>
      </c>
      <c r="B10" s="30" t="s">
        <v>30</v>
      </c>
      <c r="C10" s="19">
        <v>2</v>
      </c>
      <c r="D10" s="19" t="s">
        <v>27</v>
      </c>
      <c r="E10" s="19" t="s">
        <v>25</v>
      </c>
      <c r="F10" s="19">
        <v>160</v>
      </c>
      <c r="G10" s="19">
        <v>0</v>
      </c>
      <c r="H10" s="19">
        <v>10</v>
      </c>
      <c r="I10" s="19">
        <v>0</v>
      </c>
      <c r="J10" s="19">
        <v>170</v>
      </c>
      <c r="K10" s="19" t="s">
        <v>22</v>
      </c>
      <c r="L10" s="19">
        <v>22042203</v>
      </c>
      <c r="M10" s="19">
        <v>340</v>
      </c>
      <c r="N10" s="20">
        <v>0</v>
      </c>
      <c r="O10" s="21">
        <v>0</v>
      </c>
    </row>
    <row r="11" spans="1:15" s="2" customFormat="1" ht="22.5">
      <c r="A11" s="18" t="s">
        <v>115</v>
      </c>
      <c r="B11" s="30" t="s">
        <v>31</v>
      </c>
      <c r="C11" s="19">
        <v>2</v>
      </c>
      <c r="D11" s="19" t="s">
        <v>27</v>
      </c>
      <c r="E11" s="19" t="s">
        <v>25</v>
      </c>
      <c r="F11" s="19">
        <v>400</v>
      </c>
      <c r="G11" s="19">
        <v>0</v>
      </c>
      <c r="H11" s="19">
        <v>10</v>
      </c>
      <c r="I11" s="19">
        <v>0</v>
      </c>
      <c r="J11" s="19">
        <v>410</v>
      </c>
      <c r="K11" s="19" t="s">
        <v>22</v>
      </c>
      <c r="L11" s="19">
        <v>22042203</v>
      </c>
      <c r="M11" s="19">
        <v>820</v>
      </c>
      <c r="N11" s="20">
        <v>0</v>
      </c>
      <c r="O11" s="21">
        <v>0</v>
      </c>
    </row>
    <row r="12" spans="1:15" s="2" customFormat="1" ht="33.75">
      <c r="A12" s="18" t="s">
        <v>105</v>
      </c>
      <c r="B12" s="30" t="s">
        <v>99</v>
      </c>
      <c r="C12" s="19">
        <v>5</v>
      </c>
      <c r="D12" s="19" t="s">
        <v>32</v>
      </c>
      <c r="E12" s="19" t="s">
        <v>21</v>
      </c>
      <c r="F12" s="19">
        <v>170</v>
      </c>
      <c r="G12" s="19">
        <v>14</v>
      </c>
      <c r="H12" s="19">
        <v>16</v>
      </c>
      <c r="I12" s="19">
        <v>0</v>
      </c>
      <c r="J12" s="19">
        <v>200</v>
      </c>
      <c r="K12" s="19" t="s">
        <v>22</v>
      </c>
      <c r="L12" s="19">
        <v>34012203</v>
      </c>
      <c r="M12" s="19">
        <v>1000</v>
      </c>
      <c r="N12" s="20">
        <v>13.431</v>
      </c>
      <c r="O12" s="21">
        <v>0</v>
      </c>
    </row>
    <row r="13" spans="1:15" s="8" customFormat="1" ht="22.5">
      <c r="A13" s="18" t="s">
        <v>130</v>
      </c>
      <c r="B13" s="30" t="s">
        <v>98</v>
      </c>
      <c r="C13" s="19">
        <v>2</v>
      </c>
      <c r="D13" s="19" t="s">
        <v>27</v>
      </c>
      <c r="E13" s="19" t="s">
        <v>28</v>
      </c>
      <c r="F13" s="19">
        <v>150</v>
      </c>
      <c r="G13" s="19">
        <v>0</v>
      </c>
      <c r="H13" s="19">
        <v>0</v>
      </c>
      <c r="I13" s="19">
        <v>0</v>
      </c>
      <c r="J13" s="19">
        <v>150</v>
      </c>
      <c r="K13" s="19" t="s">
        <v>29</v>
      </c>
      <c r="L13" s="22">
        <v>34012203</v>
      </c>
      <c r="M13" s="19">
        <v>300</v>
      </c>
      <c r="N13" s="20">
        <v>0</v>
      </c>
      <c r="O13" s="21">
        <v>0</v>
      </c>
    </row>
    <row r="14" spans="1:15" s="2" customFormat="1" ht="22.5">
      <c r="A14" s="18" t="s">
        <v>119</v>
      </c>
      <c r="B14" s="30" t="s">
        <v>33</v>
      </c>
      <c r="C14" s="19">
        <v>2</v>
      </c>
      <c r="D14" s="19" t="s">
        <v>27</v>
      </c>
      <c r="E14" s="19" t="s">
        <v>25</v>
      </c>
      <c r="F14" s="19">
        <v>400</v>
      </c>
      <c r="G14" s="19">
        <v>0</v>
      </c>
      <c r="H14" s="19">
        <v>10</v>
      </c>
      <c r="I14" s="19">
        <v>0</v>
      </c>
      <c r="J14" s="19">
        <v>410</v>
      </c>
      <c r="K14" s="19" t="s">
        <v>22</v>
      </c>
      <c r="L14" s="19">
        <v>22042203</v>
      </c>
      <c r="M14" s="19">
        <v>820</v>
      </c>
      <c r="N14" s="20">
        <v>0</v>
      </c>
      <c r="O14" s="21">
        <v>0</v>
      </c>
    </row>
    <row r="15" spans="1:15" s="2" customFormat="1" ht="22.5">
      <c r="A15" s="18" t="s">
        <v>120</v>
      </c>
      <c r="B15" s="30" t="s">
        <v>100</v>
      </c>
      <c r="C15" s="19">
        <v>2</v>
      </c>
      <c r="D15" s="19" t="s">
        <v>27</v>
      </c>
      <c r="E15" s="19" t="s">
        <v>25</v>
      </c>
      <c r="F15" s="19">
        <v>200</v>
      </c>
      <c r="G15" s="19">
        <v>0</v>
      </c>
      <c r="H15" s="19">
        <v>10</v>
      </c>
      <c r="I15" s="19">
        <v>0</v>
      </c>
      <c r="J15" s="19">
        <v>210</v>
      </c>
      <c r="K15" s="19" t="s">
        <v>22</v>
      </c>
      <c r="L15" s="19">
        <v>22042203</v>
      </c>
      <c r="M15" s="19">
        <v>420</v>
      </c>
      <c r="N15" s="20">
        <v>0</v>
      </c>
      <c r="O15" s="21">
        <v>0</v>
      </c>
    </row>
    <row r="16" spans="1:15" s="2" customFormat="1" ht="22.5">
      <c r="A16" s="18" t="s">
        <v>116</v>
      </c>
      <c r="B16" s="19" t="s">
        <v>34</v>
      </c>
      <c r="C16" s="19">
        <v>3</v>
      </c>
      <c r="D16" s="19" t="s">
        <v>27</v>
      </c>
      <c r="E16" s="19" t="s">
        <v>25</v>
      </c>
      <c r="F16" s="19">
        <v>120</v>
      </c>
      <c r="G16" s="19">
        <v>0</v>
      </c>
      <c r="H16" s="19">
        <v>10</v>
      </c>
      <c r="I16" s="19">
        <v>0</v>
      </c>
      <c r="J16" s="19">
        <v>130</v>
      </c>
      <c r="K16" s="19" t="s">
        <v>29</v>
      </c>
      <c r="L16" s="19">
        <v>34012203</v>
      </c>
      <c r="M16" s="19">
        <v>390</v>
      </c>
      <c r="N16" s="20">
        <v>0</v>
      </c>
      <c r="O16" s="21">
        <v>0</v>
      </c>
    </row>
    <row r="17" spans="1:15" s="2" customFormat="1" ht="33.75" customHeight="1">
      <c r="A17" s="18" t="s">
        <v>113</v>
      </c>
      <c r="B17" s="19" t="s">
        <v>35</v>
      </c>
      <c r="C17" s="19">
        <v>4</v>
      </c>
      <c r="D17" s="19" t="s">
        <v>36</v>
      </c>
      <c r="E17" s="19" t="s">
        <v>37</v>
      </c>
      <c r="F17" s="19">
        <v>100</v>
      </c>
      <c r="G17" s="19">
        <v>10</v>
      </c>
      <c r="H17" s="19">
        <v>20</v>
      </c>
      <c r="I17" s="19">
        <v>0</v>
      </c>
      <c r="J17" s="19">
        <v>130</v>
      </c>
      <c r="K17" s="19" t="s">
        <v>22</v>
      </c>
      <c r="L17" s="19">
        <v>34012203</v>
      </c>
      <c r="M17" s="19">
        <v>520</v>
      </c>
      <c r="N17" s="20">
        <v>28.8461</v>
      </c>
      <c r="O17" s="21">
        <v>0</v>
      </c>
    </row>
    <row r="18" spans="1:15" s="2" customFormat="1" ht="22.5">
      <c r="A18" s="18" t="s">
        <v>125</v>
      </c>
      <c r="B18" s="19" t="s">
        <v>38</v>
      </c>
      <c r="C18" s="19">
        <v>2</v>
      </c>
      <c r="D18" s="19" t="s">
        <v>39</v>
      </c>
      <c r="E18" s="19" t="s">
        <v>25</v>
      </c>
      <c r="F18" s="19">
        <v>80</v>
      </c>
      <c r="G18" s="19">
        <v>10</v>
      </c>
      <c r="H18" s="19">
        <v>10</v>
      </c>
      <c r="I18" s="19">
        <v>0</v>
      </c>
      <c r="J18" s="19">
        <v>100</v>
      </c>
      <c r="K18" s="19" t="s">
        <v>22</v>
      </c>
      <c r="L18" s="19">
        <v>34012203</v>
      </c>
      <c r="M18" s="19">
        <v>200</v>
      </c>
      <c r="N18" s="20">
        <v>75</v>
      </c>
      <c r="O18" s="21">
        <v>0</v>
      </c>
    </row>
    <row r="19" spans="1:15" s="8" customFormat="1" ht="33.75">
      <c r="A19" s="18" t="s">
        <v>112</v>
      </c>
      <c r="B19" s="31" t="s">
        <v>136</v>
      </c>
      <c r="C19" s="19">
        <v>2</v>
      </c>
      <c r="D19" s="19" t="s">
        <v>27</v>
      </c>
      <c r="E19" s="19" t="s">
        <v>25</v>
      </c>
      <c r="F19" s="19">
        <v>70</v>
      </c>
      <c r="G19" s="19">
        <v>0</v>
      </c>
      <c r="H19" s="19">
        <v>10</v>
      </c>
      <c r="I19" s="19">
        <v>0</v>
      </c>
      <c r="J19" s="19">
        <v>80</v>
      </c>
      <c r="K19" s="19" t="s">
        <v>29</v>
      </c>
      <c r="L19" s="22">
        <v>22042203</v>
      </c>
      <c r="M19" s="19">
        <v>160</v>
      </c>
      <c r="N19" s="20">
        <v>0</v>
      </c>
      <c r="O19" s="21">
        <v>0</v>
      </c>
    </row>
    <row r="20" spans="1:15" s="2" customFormat="1" ht="22.5">
      <c r="A20" s="18" t="s">
        <v>135</v>
      </c>
      <c r="B20" s="19" t="s">
        <v>40</v>
      </c>
      <c r="C20" s="19">
        <v>2</v>
      </c>
      <c r="D20" s="19" t="s">
        <v>27</v>
      </c>
      <c r="E20" s="19" t="s">
        <v>28</v>
      </c>
      <c r="F20" s="19">
        <v>150</v>
      </c>
      <c r="G20" s="19">
        <v>0</v>
      </c>
      <c r="H20" s="19">
        <v>0</v>
      </c>
      <c r="I20" s="19">
        <v>0</v>
      </c>
      <c r="J20" s="19">
        <v>150</v>
      </c>
      <c r="K20" s="19" t="s">
        <v>29</v>
      </c>
      <c r="L20" s="22">
        <v>34012203</v>
      </c>
      <c r="M20" s="19">
        <v>300</v>
      </c>
      <c r="N20" s="20">
        <v>0</v>
      </c>
      <c r="O20" s="21">
        <v>0</v>
      </c>
    </row>
    <row r="21" spans="1:15" s="2" customFormat="1" ht="22.5">
      <c r="A21" s="18" t="s">
        <v>41</v>
      </c>
      <c r="B21" s="19" t="s">
        <v>42</v>
      </c>
      <c r="C21" s="19">
        <v>3</v>
      </c>
      <c r="D21" s="19" t="s">
        <v>43</v>
      </c>
      <c r="E21" s="19" t="s">
        <v>44</v>
      </c>
      <c r="F21" s="19">
        <v>120</v>
      </c>
      <c r="G21" s="19">
        <v>28</v>
      </c>
      <c r="H21" s="19">
        <v>14</v>
      </c>
      <c r="I21" s="19">
        <v>0</v>
      </c>
      <c r="J21" s="19">
        <v>162</v>
      </c>
      <c r="K21" s="19" t="s">
        <v>22</v>
      </c>
      <c r="L21" s="19">
        <v>22042203</v>
      </c>
      <c r="M21" s="19">
        <v>486</v>
      </c>
      <c r="N21" s="20">
        <v>0</v>
      </c>
      <c r="O21" s="21">
        <v>0</v>
      </c>
    </row>
    <row r="22" spans="1:15" s="2" customFormat="1" ht="22.5">
      <c r="A22" s="18" t="s">
        <v>134</v>
      </c>
      <c r="B22" s="19" t="s">
        <v>45</v>
      </c>
      <c r="C22" s="19">
        <v>4</v>
      </c>
      <c r="D22" s="19" t="s">
        <v>46</v>
      </c>
      <c r="E22" s="19" t="s">
        <v>25</v>
      </c>
      <c r="F22" s="19">
        <v>200</v>
      </c>
      <c r="G22" s="19">
        <v>0</v>
      </c>
      <c r="H22" s="19">
        <v>10</v>
      </c>
      <c r="I22" s="19">
        <v>0</v>
      </c>
      <c r="J22" s="19">
        <v>210</v>
      </c>
      <c r="K22" s="19" t="s">
        <v>22</v>
      </c>
      <c r="L22" s="19">
        <v>34012203</v>
      </c>
      <c r="M22" s="19">
        <v>840</v>
      </c>
      <c r="N22" s="20">
        <v>0</v>
      </c>
      <c r="O22" s="21">
        <v>0</v>
      </c>
    </row>
    <row r="23" spans="1:15" s="2" customFormat="1" ht="22.5">
      <c r="A23" s="18" t="s">
        <v>47</v>
      </c>
      <c r="B23" s="19" t="s">
        <v>48</v>
      </c>
      <c r="C23" s="19">
        <v>5</v>
      </c>
      <c r="D23" s="19" t="s">
        <v>49</v>
      </c>
      <c r="E23" s="19" t="s">
        <v>28</v>
      </c>
      <c r="F23" s="19">
        <v>150</v>
      </c>
      <c r="G23" s="19">
        <v>25</v>
      </c>
      <c r="H23" s="19">
        <v>30</v>
      </c>
      <c r="I23" s="19">
        <v>0</v>
      </c>
      <c r="J23" s="19">
        <v>205</v>
      </c>
      <c r="K23" s="19" t="s">
        <v>22</v>
      </c>
      <c r="L23" s="19">
        <v>22042203</v>
      </c>
      <c r="M23" s="19">
        <v>1025</v>
      </c>
      <c r="N23" s="20">
        <v>0</v>
      </c>
      <c r="O23" s="21">
        <v>0</v>
      </c>
    </row>
    <row r="24" spans="1:15" s="2" customFormat="1" ht="22.5">
      <c r="A24" s="18" t="s">
        <v>106</v>
      </c>
      <c r="B24" s="51" t="s">
        <v>139</v>
      </c>
      <c r="C24" s="19">
        <v>2</v>
      </c>
      <c r="D24" s="19" t="s">
        <v>27</v>
      </c>
      <c r="E24" s="19" t="s">
        <v>25</v>
      </c>
      <c r="F24" s="19">
        <v>50</v>
      </c>
      <c r="G24" s="19">
        <v>0</v>
      </c>
      <c r="H24" s="19">
        <v>10</v>
      </c>
      <c r="I24" s="19">
        <v>0</v>
      </c>
      <c r="J24" s="19">
        <v>60</v>
      </c>
      <c r="K24" s="19" t="s">
        <v>22</v>
      </c>
      <c r="L24" s="19">
        <v>22042203</v>
      </c>
      <c r="M24" s="19">
        <v>120</v>
      </c>
      <c r="N24" s="20">
        <v>0</v>
      </c>
      <c r="O24" s="21">
        <v>0</v>
      </c>
    </row>
    <row r="25" spans="1:15" s="2" customFormat="1" ht="25.5" customHeight="1">
      <c r="A25" s="18" t="s">
        <v>126</v>
      </c>
      <c r="B25" s="19" t="s">
        <v>50</v>
      </c>
      <c r="C25" s="19">
        <v>4</v>
      </c>
      <c r="D25" s="19" t="s">
        <v>51</v>
      </c>
      <c r="E25" s="19" t="s">
        <v>25</v>
      </c>
      <c r="F25" s="19">
        <v>125</v>
      </c>
      <c r="G25" s="19">
        <v>45</v>
      </c>
      <c r="H25" s="19">
        <v>14</v>
      </c>
      <c r="I25" s="19">
        <v>0</v>
      </c>
      <c r="J25" s="19">
        <v>184</v>
      </c>
      <c r="K25" s="19" t="s">
        <v>22</v>
      </c>
      <c r="L25" s="19">
        <v>34012203</v>
      </c>
      <c r="M25" s="19">
        <v>736</v>
      </c>
      <c r="N25" s="20">
        <v>13.5869</v>
      </c>
      <c r="O25" s="21">
        <v>0</v>
      </c>
    </row>
    <row r="26" spans="1:15" s="2" customFormat="1" ht="22.5">
      <c r="A26" s="18" t="s">
        <v>133</v>
      </c>
      <c r="B26" s="19" t="s">
        <v>52</v>
      </c>
      <c r="C26" s="19">
        <v>6</v>
      </c>
      <c r="D26" s="19" t="s">
        <v>53</v>
      </c>
      <c r="E26" s="19" t="s">
        <v>28</v>
      </c>
      <c r="F26" s="19">
        <v>39</v>
      </c>
      <c r="G26" s="19">
        <v>11</v>
      </c>
      <c r="H26" s="19">
        <v>0</v>
      </c>
      <c r="I26" s="19">
        <v>0</v>
      </c>
      <c r="J26" s="19">
        <v>50</v>
      </c>
      <c r="K26" s="19" t="s">
        <v>22</v>
      </c>
      <c r="L26" s="19">
        <v>34012203</v>
      </c>
      <c r="M26" s="19">
        <v>300</v>
      </c>
      <c r="N26" s="20">
        <v>0</v>
      </c>
      <c r="O26" s="21">
        <v>0</v>
      </c>
    </row>
    <row r="27" spans="1:15" s="2" customFormat="1" ht="22.5">
      <c r="A27" s="18" t="s">
        <v>117</v>
      </c>
      <c r="B27" s="19" t="s">
        <v>54</v>
      </c>
      <c r="C27" s="19">
        <v>2</v>
      </c>
      <c r="D27" s="19" t="s">
        <v>55</v>
      </c>
      <c r="E27" s="19" t="s">
        <v>25</v>
      </c>
      <c r="F27" s="19">
        <v>150</v>
      </c>
      <c r="G27" s="19">
        <v>0</v>
      </c>
      <c r="H27" s="19">
        <v>10</v>
      </c>
      <c r="I27" s="19">
        <v>0</v>
      </c>
      <c r="J27" s="19">
        <v>160</v>
      </c>
      <c r="K27" s="19" t="s">
        <v>22</v>
      </c>
      <c r="L27" s="19">
        <v>34012203</v>
      </c>
      <c r="M27" s="19">
        <v>320</v>
      </c>
      <c r="N27" s="20">
        <v>0</v>
      </c>
      <c r="O27" s="21">
        <v>0</v>
      </c>
    </row>
    <row r="28" spans="1:15" s="2" customFormat="1" ht="21.75" customHeight="1">
      <c r="A28" s="18" t="s">
        <v>118</v>
      </c>
      <c r="B28" s="19" t="s">
        <v>56</v>
      </c>
      <c r="C28" s="19">
        <v>4</v>
      </c>
      <c r="D28" s="19" t="s">
        <v>57</v>
      </c>
      <c r="E28" s="19" t="s">
        <v>28</v>
      </c>
      <c r="F28" s="19">
        <v>60</v>
      </c>
      <c r="G28" s="19">
        <v>10</v>
      </c>
      <c r="H28" s="19">
        <v>0</v>
      </c>
      <c r="I28" s="19">
        <v>0</v>
      </c>
      <c r="J28" s="19">
        <v>70</v>
      </c>
      <c r="K28" s="19" t="s">
        <v>22</v>
      </c>
      <c r="L28" s="19">
        <v>34012203</v>
      </c>
      <c r="M28" s="19">
        <v>280</v>
      </c>
      <c r="N28" s="20">
        <v>0</v>
      </c>
      <c r="O28" s="21">
        <v>0</v>
      </c>
    </row>
    <row r="29" spans="1:15" s="2" customFormat="1" ht="33.75">
      <c r="A29" s="18" t="s">
        <v>58</v>
      </c>
      <c r="B29" s="19" t="s">
        <v>59</v>
      </c>
      <c r="C29" s="19">
        <v>4</v>
      </c>
      <c r="D29" s="19" t="s">
        <v>60</v>
      </c>
      <c r="E29" s="19" t="s">
        <v>28</v>
      </c>
      <c r="F29" s="19">
        <v>60</v>
      </c>
      <c r="G29" s="19">
        <v>10</v>
      </c>
      <c r="H29" s="19">
        <v>0</v>
      </c>
      <c r="I29" s="19">
        <v>0</v>
      </c>
      <c r="J29" s="19">
        <v>70</v>
      </c>
      <c r="K29" s="19" t="s">
        <v>22</v>
      </c>
      <c r="L29" s="19">
        <v>34012203</v>
      </c>
      <c r="M29" s="19">
        <v>280</v>
      </c>
      <c r="N29" s="20">
        <v>0</v>
      </c>
      <c r="O29" s="21">
        <v>0</v>
      </c>
    </row>
    <row r="30" spans="1:15" s="2" customFormat="1" ht="23.25" customHeight="1">
      <c r="A30" s="18" t="s">
        <v>61</v>
      </c>
      <c r="B30" s="19" t="s">
        <v>62</v>
      </c>
      <c r="C30" s="19">
        <v>4</v>
      </c>
      <c r="D30" s="19" t="s">
        <v>60</v>
      </c>
      <c r="E30" s="19" t="s">
        <v>28</v>
      </c>
      <c r="F30" s="19">
        <v>60</v>
      </c>
      <c r="G30" s="19">
        <v>15</v>
      </c>
      <c r="H30" s="19">
        <v>2</v>
      </c>
      <c r="I30" s="19">
        <v>0</v>
      </c>
      <c r="J30" s="19">
        <v>77</v>
      </c>
      <c r="K30" s="19" t="s">
        <v>22</v>
      </c>
      <c r="L30" s="19">
        <v>34012203</v>
      </c>
      <c r="M30" s="19">
        <v>308</v>
      </c>
      <c r="N30" s="20">
        <v>0</v>
      </c>
      <c r="O30" s="21">
        <v>0</v>
      </c>
    </row>
    <row r="31" spans="1:15" s="2" customFormat="1" ht="22.5">
      <c r="A31" s="18" t="s">
        <v>104</v>
      </c>
      <c r="B31" s="19" t="s">
        <v>63</v>
      </c>
      <c r="C31" s="19">
        <v>2</v>
      </c>
      <c r="D31" s="19" t="s">
        <v>64</v>
      </c>
      <c r="E31" s="19" t="s">
        <v>28</v>
      </c>
      <c r="F31" s="19">
        <v>50</v>
      </c>
      <c r="G31" s="19">
        <v>5</v>
      </c>
      <c r="H31" s="19">
        <v>0</v>
      </c>
      <c r="I31" s="19">
        <v>0</v>
      </c>
      <c r="J31" s="19">
        <v>55</v>
      </c>
      <c r="K31" s="19" t="s">
        <v>29</v>
      </c>
      <c r="L31" s="19">
        <v>34012203</v>
      </c>
      <c r="M31" s="19">
        <v>110</v>
      </c>
      <c r="N31" s="20">
        <v>0</v>
      </c>
      <c r="O31" s="21">
        <v>0</v>
      </c>
    </row>
    <row r="32" spans="1:15" s="2" customFormat="1" ht="22.5">
      <c r="A32" s="18" t="s">
        <v>102</v>
      </c>
      <c r="B32" s="19" t="s">
        <v>63</v>
      </c>
      <c r="C32" s="19">
        <v>2</v>
      </c>
      <c r="D32" s="19" t="s">
        <v>27</v>
      </c>
      <c r="E32" s="19" t="s">
        <v>28</v>
      </c>
      <c r="F32" s="19">
        <v>150</v>
      </c>
      <c r="G32" s="19">
        <v>0</v>
      </c>
      <c r="H32" s="19">
        <v>0</v>
      </c>
      <c r="I32" s="19">
        <v>0</v>
      </c>
      <c r="J32" s="19">
        <v>150</v>
      </c>
      <c r="K32" s="19" t="s">
        <v>29</v>
      </c>
      <c r="L32" s="19">
        <v>34012203</v>
      </c>
      <c r="M32" s="19">
        <v>300</v>
      </c>
      <c r="N32" s="20">
        <v>0</v>
      </c>
      <c r="O32" s="21">
        <v>0</v>
      </c>
    </row>
    <row r="33" spans="1:15" s="2" customFormat="1" ht="22.5">
      <c r="A33" s="18" t="s">
        <v>138</v>
      </c>
      <c r="B33" s="19" t="s">
        <v>65</v>
      </c>
      <c r="C33" s="19">
        <v>3</v>
      </c>
      <c r="D33" s="19" t="s">
        <v>27</v>
      </c>
      <c r="E33" s="19" t="s">
        <v>28</v>
      </c>
      <c r="F33" s="19">
        <v>150</v>
      </c>
      <c r="G33" s="19">
        <v>0</v>
      </c>
      <c r="H33" s="19">
        <v>0</v>
      </c>
      <c r="I33" s="19">
        <v>0</v>
      </c>
      <c r="J33" s="19">
        <v>150</v>
      </c>
      <c r="K33" s="19" t="s">
        <v>29</v>
      </c>
      <c r="L33" s="19">
        <v>34012203</v>
      </c>
      <c r="M33" s="19">
        <v>450</v>
      </c>
      <c r="N33" s="20">
        <v>0</v>
      </c>
      <c r="O33" s="21">
        <v>0</v>
      </c>
    </row>
    <row r="34" spans="1:15" s="2" customFormat="1" ht="33.75">
      <c r="A34" s="18" t="s">
        <v>103</v>
      </c>
      <c r="B34" s="19" t="s">
        <v>66</v>
      </c>
      <c r="C34" s="19">
        <v>3</v>
      </c>
      <c r="D34" s="19" t="s">
        <v>67</v>
      </c>
      <c r="E34" s="19" t="s">
        <v>28</v>
      </c>
      <c r="F34" s="19">
        <v>20</v>
      </c>
      <c r="G34" s="19">
        <v>5</v>
      </c>
      <c r="H34" s="19">
        <v>0</v>
      </c>
      <c r="I34" s="19">
        <v>0</v>
      </c>
      <c r="J34" s="19">
        <v>25</v>
      </c>
      <c r="K34" s="19" t="s">
        <v>22</v>
      </c>
      <c r="L34" s="19">
        <v>34012203</v>
      </c>
      <c r="M34" s="19">
        <v>75</v>
      </c>
      <c r="N34" s="20">
        <v>0</v>
      </c>
      <c r="O34" s="21">
        <v>0</v>
      </c>
    </row>
    <row r="35" spans="1:15" s="2" customFormat="1" ht="22.5">
      <c r="A35" s="18" t="s">
        <v>109</v>
      </c>
      <c r="B35" s="19" t="s">
        <v>68</v>
      </c>
      <c r="C35" s="19">
        <v>2</v>
      </c>
      <c r="D35" s="19" t="s">
        <v>69</v>
      </c>
      <c r="E35" s="19" t="s">
        <v>25</v>
      </c>
      <c r="F35" s="19">
        <v>60</v>
      </c>
      <c r="G35" s="19">
        <v>8</v>
      </c>
      <c r="H35" s="19">
        <v>5</v>
      </c>
      <c r="I35" s="19">
        <v>0</v>
      </c>
      <c r="J35" s="19">
        <v>73</v>
      </c>
      <c r="K35" s="19" t="s">
        <v>22</v>
      </c>
      <c r="L35" s="19">
        <v>34012203</v>
      </c>
      <c r="M35" s="19">
        <v>146</v>
      </c>
      <c r="N35" s="20">
        <v>0</v>
      </c>
      <c r="O35" s="21">
        <v>0</v>
      </c>
    </row>
    <row r="36" spans="1:15" s="2" customFormat="1" ht="33.75">
      <c r="A36" s="18" t="s">
        <v>70</v>
      </c>
      <c r="B36" s="19" t="s">
        <v>71</v>
      </c>
      <c r="C36" s="19">
        <v>4</v>
      </c>
      <c r="D36" s="19" t="s">
        <v>72</v>
      </c>
      <c r="E36" s="19" t="s">
        <v>25</v>
      </c>
      <c r="F36" s="19">
        <v>140</v>
      </c>
      <c r="G36" s="19">
        <v>15</v>
      </c>
      <c r="H36" s="19">
        <v>14</v>
      </c>
      <c r="I36" s="19">
        <v>0</v>
      </c>
      <c r="J36" s="19">
        <v>169</v>
      </c>
      <c r="K36" s="19" t="s">
        <v>22</v>
      </c>
      <c r="L36" s="19">
        <v>34012203</v>
      </c>
      <c r="M36" s="19">
        <v>676</v>
      </c>
      <c r="N36" s="20">
        <v>0</v>
      </c>
      <c r="O36" s="21">
        <v>0</v>
      </c>
    </row>
    <row r="37" spans="1:15" s="2" customFormat="1" ht="22.5">
      <c r="A37" s="18" t="s">
        <v>124</v>
      </c>
      <c r="B37" s="19" t="s">
        <v>73</v>
      </c>
      <c r="C37" s="19">
        <v>2</v>
      </c>
      <c r="D37" s="19" t="s">
        <v>74</v>
      </c>
      <c r="E37" s="19" t="s">
        <v>25</v>
      </c>
      <c r="F37" s="19">
        <v>100</v>
      </c>
      <c r="G37" s="19">
        <v>0</v>
      </c>
      <c r="H37" s="19">
        <v>10</v>
      </c>
      <c r="I37" s="19">
        <v>0</v>
      </c>
      <c r="J37" s="19">
        <v>110</v>
      </c>
      <c r="K37" s="19" t="s">
        <v>22</v>
      </c>
      <c r="L37" s="19">
        <v>34012203</v>
      </c>
      <c r="M37" s="19">
        <v>220</v>
      </c>
      <c r="N37" s="20">
        <v>0</v>
      </c>
      <c r="O37" s="21">
        <v>0</v>
      </c>
    </row>
    <row r="38" spans="1:15" s="2" customFormat="1" ht="22.5">
      <c r="A38" s="18" t="s">
        <v>110</v>
      </c>
      <c r="B38" s="19" t="s">
        <v>75</v>
      </c>
      <c r="C38" s="19">
        <v>2</v>
      </c>
      <c r="D38" s="19" t="s">
        <v>76</v>
      </c>
      <c r="E38" s="19" t="s">
        <v>28</v>
      </c>
      <c r="F38" s="19">
        <v>150</v>
      </c>
      <c r="G38" s="19">
        <v>0</v>
      </c>
      <c r="H38" s="19">
        <v>0</v>
      </c>
      <c r="I38" s="19">
        <v>0</v>
      </c>
      <c r="J38" s="19">
        <v>150</v>
      </c>
      <c r="K38" s="19" t="s">
        <v>29</v>
      </c>
      <c r="L38" s="19">
        <v>34012203</v>
      </c>
      <c r="M38" s="19">
        <v>300</v>
      </c>
      <c r="N38" s="20">
        <v>0</v>
      </c>
      <c r="O38" s="21">
        <v>0</v>
      </c>
    </row>
    <row r="39" spans="1:15" s="2" customFormat="1" ht="22.5">
      <c r="A39" s="18" t="s">
        <v>121</v>
      </c>
      <c r="B39" s="19" t="s">
        <v>77</v>
      </c>
      <c r="C39" s="19">
        <v>5</v>
      </c>
      <c r="D39" s="19" t="s">
        <v>78</v>
      </c>
      <c r="E39" s="19" t="s">
        <v>28</v>
      </c>
      <c r="F39" s="19">
        <v>40</v>
      </c>
      <c r="G39" s="19">
        <v>1</v>
      </c>
      <c r="H39" s="19">
        <v>0</v>
      </c>
      <c r="I39" s="19">
        <v>0</v>
      </c>
      <c r="J39" s="19">
        <v>41</v>
      </c>
      <c r="K39" s="19" t="s">
        <v>22</v>
      </c>
      <c r="L39" s="19">
        <v>34012203</v>
      </c>
      <c r="M39" s="19">
        <v>205</v>
      </c>
      <c r="N39" s="20">
        <v>195.1219</v>
      </c>
      <c r="O39" s="21">
        <v>0</v>
      </c>
    </row>
    <row r="40" spans="1:15" s="2" customFormat="1" ht="22.5">
      <c r="A40" s="18" t="s">
        <v>122</v>
      </c>
      <c r="B40" s="19" t="s">
        <v>79</v>
      </c>
      <c r="C40" s="19">
        <v>11</v>
      </c>
      <c r="D40" s="19" t="s">
        <v>80</v>
      </c>
      <c r="E40" s="19" t="s">
        <v>28</v>
      </c>
      <c r="F40" s="19">
        <v>39</v>
      </c>
      <c r="G40" s="19">
        <v>11</v>
      </c>
      <c r="H40" s="19">
        <v>0</v>
      </c>
      <c r="I40" s="19">
        <v>0</v>
      </c>
      <c r="J40" s="19">
        <v>50</v>
      </c>
      <c r="K40" s="19" t="s">
        <v>22</v>
      </c>
      <c r="L40" s="19">
        <v>34012203</v>
      </c>
      <c r="M40" s="19">
        <v>550</v>
      </c>
      <c r="N40" s="20">
        <v>0</v>
      </c>
      <c r="O40" s="21">
        <v>0</v>
      </c>
    </row>
    <row r="41" spans="1:15" s="2" customFormat="1" ht="22.5">
      <c r="A41" s="18" t="s">
        <v>111</v>
      </c>
      <c r="B41" s="19" t="s">
        <v>81</v>
      </c>
      <c r="C41" s="19">
        <v>2</v>
      </c>
      <c r="D41" s="19" t="s">
        <v>27</v>
      </c>
      <c r="E41" s="19" t="s">
        <v>28</v>
      </c>
      <c r="F41" s="19">
        <v>150</v>
      </c>
      <c r="G41" s="19">
        <v>0</v>
      </c>
      <c r="H41" s="19">
        <v>0</v>
      </c>
      <c r="I41" s="19">
        <v>0</v>
      </c>
      <c r="J41" s="19">
        <v>150</v>
      </c>
      <c r="K41" s="19" t="s">
        <v>29</v>
      </c>
      <c r="L41" s="19">
        <v>34012203</v>
      </c>
      <c r="M41" s="19">
        <v>300</v>
      </c>
      <c r="N41" s="20">
        <v>0</v>
      </c>
      <c r="O41" s="21">
        <v>0</v>
      </c>
    </row>
    <row r="42" spans="1:15" s="2" customFormat="1" ht="33.75">
      <c r="A42" s="18" t="s">
        <v>101</v>
      </c>
      <c r="B42" s="19" t="s">
        <v>82</v>
      </c>
      <c r="C42" s="19">
        <v>3</v>
      </c>
      <c r="D42" s="19" t="s">
        <v>43</v>
      </c>
      <c r="E42" s="19" t="s">
        <v>28</v>
      </c>
      <c r="F42" s="19">
        <v>60</v>
      </c>
      <c r="G42" s="19">
        <v>10</v>
      </c>
      <c r="H42" s="19">
        <v>0</v>
      </c>
      <c r="I42" s="19">
        <v>0</v>
      </c>
      <c r="J42" s="19">
        <v>70</v>
      </c>
      <c r="K42" s="19" t="s">
        <v>22</v>
      </c>
      <c r="L42" s="19">
        <v>34012203</v>
      </c>
      <c r="M42" s="19">
        <v>210</v>
      </c>
      <c r="N42" s="20">
        <v>0</v>
      </c>
      <c r="O42" s="21">
        <v>0</v>
      </c>
    </row>
    <row r="43" spans="1:15" s="2" customFormat="1" ht="22.5">
      <c r="A43" s="18" t="s">
        <v>83</v>
      </c>
      <c r="B43" s="19" t="s">
        <v>84</v>
      </c>
      <c r="C43" s="19">
        <v>3</v>
      </c>
      <c r="D43" s="19" t="s">
        <v>85</v>
      </c>
      <c r="E43" s="19" t="s">
        <v>28</v>
      </c>
      <c r="F43" s="19">
        <v>39</v>
      </c>
      <c r="G43" s="19">
        <v>11</v>
      </c>
      <c r="H43" s="19">
        <v>0</v>
      </c>
      <c r="I43" s="19">
        <v>0</v>
      </c>
      <c r="J43" s="19">
        <v>50</v>
      </c>
      <c r="K43" s="19" t="s">
        <v>22</v>
      </c>
      <c r="L43" s="19">
        <v>34012203</v>
      </c>
      <c r="M43" s="19">
        <v>150</v>
      </c>
      <c r="N43" s="20">
        <v>0</v>
      </c>
      <c r="O43" s="21">
        <v>0</v>
      </c>
    </row>
    <row r="44" spans="1:15" s="2" customFormat="1" ht="22.5">
      <c r="A44" s="18" t="s">
        <v>123</v>
      </c>
      <c r="B44" s="19" t="s">
        <v>86</v>
      </c>
      <c r="C44" s="19">
        <v>2</v>
      </c>
      <c r="D44" s="19" t="s">
        <v>27</v>
      </c>
      <c r="E44" s="19" t="s">
        <v>28</v>
      </c>
      <c r="F44" s="19">
        <v>150</v>
      </c>
      <c r="G44" s="19">
        <v>0</v>
      </c>
      <c r="H44" s="19">
        <v>0</v>
      </c>
      <c r="I44" s="19">
        <v>0</v>
      </c>
      <c r="J44" s="19">
        <v>150</v>
      </c>
      <c r="K44" s="19" t="s">
        <v>29</v>
      </c>
      <c r="L44" s="19">
        <v>34012203</v>
      </c>
      <c r="M44" s="19">
        <v>300</v>
      </c>
      <c r="N44" s="20">
        <v>0</v>
      </c>
      <c r="O44" s="21">
        <v>0</v>
      </c>
    </row>
    <row r="45" spans="1:15" ht="22.5">
      <c r="A45" s="18" t="s">
        <v>132</v>
      </c>
      <c r="B45" s="19" t="s">
        <v>87</v>
      </c>
      <c r="C45" s="19">
        <v>2</v>
      </c>
      <c r="D45" s="19" t="s">
        <v>27</v>
      </c>
      <c r="E45" s="19" t="s">
        <v>28</v>
      </c>
      <c r="F45" s="19">
        <v>150</v>
      </c>
      <c r="G45" s="19">
        <v>0</v>
      </c>
      <c r="H45" s="19">
        <v>0</v>
      </c>
      <c r="I45" s="19">
        <v>0</v>
      </c>
      <c r="J45" s="19">
        <v>150</v>
      </c>
      <c r="K45" s="19" t="s">
        <v>29</v>
      </c>
      <c r="L45" s="19">
        <v>34012203</v>
      </c>
      <c r="M45" s="19">
        <v>300</v>
      </c>
      <c r="N45" s="20">
        <v>0</v>
      </c>
      <c r="O45" s="21">
        <v>0</v>
      </c>
    </row>
    <row r="46" spans="1:15" ht="22.5">
      <c r="A46" s="18" t="s">
        <v>131</v>
      </c>
      <c r="B46" s="19" t="s">
        <v>88</v>
      </c>
      <c r="C46" s="19">
        <v>2</v>
      </c>
      <c r="D46" s="19" t="s">
        <v>27</v>
      </c>
      <c r="E46" s="19" t="s">
        <v>28</v>
      </c>
      <c r="F46" s="19">
        <v>150</v>
      </c>
      <c r="G46" s="19">
        <v>0</v>
      </c>
      <c r="H46" s="19">
        <v>0</v>
      </c>
      <c r="I46" s="19">
        <v>0</v>
      </c>
      <c r="J46" s="19">
        <v>150</v>
      </c>
      <c r="K46" s="19" t="s">
        <v>29</v>
      </c>
      <c r="L46" s="19">
        <v>34012203</v>
      </c>
      <c r="M46" s="19">
        <v>300</v>
      </c>
      <c r="N46" s="20">
        <v>0</v>
      </c>
      <c r="O46" s="21">
        <v>0</v>
      </c>
    </row>
    <row r="47" spans="1:15" s="23" customFormat="1" ht="12.75">
      <c r="A47" s="24" t="s">
        <v>89</v>
      </c>
      <c r="B47" s="25"/>
      <c r="C47" s="25"/>
      <c r="D47" s="25" t="s">
        <v>90</v>
      </c>
      <c r="E47" s="25"/>
      <c r="F47" s="25"/>
      <c r="G47" s="25"/>
      <c r="H47" s="25"/>
      <c r="I47" s="25"/>
      <c r="J47" s="25"/>
      <c r="K47" s="25"/>
      <c r="L47" s="25"/>
      <c r="M47" s="25"/>
      <c r="N47" s="26" t="s">
        <v>91</v>
      </c>
      <c r="O47" s="27">
        <f>SUM(O7:O46)</f>
        <v>0</v>
      </c>
    </row>
  </sheetData>
  <sheetProtection/>
  <mergeCells count="12">
    <mergeCell ref="B3:B4"/>
    <mergeCell ref="K3:K4"/>
    <mergeCell ref="M3:M4"/>
    <mergeCell ref="N3:N4"/>
    <mergeCell ref="L3:L4"/>
    <mergeCell ref="A2:O2"/>
    <mergeCell ref="A1:O1"/>
    <mergeCell ref="F3:J3"/>
    <mergeCell ref="O3:O4"/>
    <mergeCell ref="D4:E4"/>
    <mergeCell ref="C3:C4"/>
    <mergeCell ref="A3:A4"/>
  </mergeCells>
  <printOptions horizontalCentered="1"/>
  <pageMargins left="0.4330708661417323" right="0.2362204724409449" top="0.1968503937007874" bottom="0.35433070866141736" header="0.1968503937007874" footer="0.1968503937007874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zoomScalePageLayoutView="0" workbookViewId="0" topLeftCell="A4">
      <selection activeCell="D13" sqref="D13"/>
    </sheetView>
  </sheetViews>
  <sheetFormatPr defaultColWidth="9.00390625" defaultRowHeight="12.75"/>
  <cols>
    <col min="1" max="1" width="34.75390625" style="9" customWidth="1"/>
    <col min="2" max="2" width="8.625" style="9" customWidth="1"/>
    <col min="3" max="3" width="5.00390625" style="9" customWidth="1"/>
    <col min="4" max="4" width="29.625" style="9" customWidth="1"/>
    <col min="5" max="5" width="8.00390625" style="9" customWidth="1"/>
    <col min="6" max="6" width="7.125" style="9" customWidth="1"/>
    <col min="7" max="7" width="7.25390625" style="9" customWidth="1"/>
    <col min="8" max="8" width="8.25390625" style="9" customWidth="1"/>
    <col min="9" max="9" width="7.875" style="9" customWidth="1"/>
    <col min="10" max="10" width="7.75390625" style="9" customWidth="1"/>
    <col min="11" max="11" width="8.25390625" style="14" customWidth="1"/>
    <col min="12" max="12" width="11.875" style="9" customWidth="1"/>
    <col min="13" max="16384" width="9.125" style="9" customWidth="1"/>
  </cols>
  <sheetData>
    <row r="1" spans="1:12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3.5" thickBo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2" customFormat="1" ht="24.75" customHeight="1" thickBot="1">
      <c r="A3" s="49" t="s">
        <v>0</v>
      </c>
      <c r="B3" s="32" t="s">
        <v>1</v>
      </c>
      <c r="C3" s="32" t="s">
        <v>6</v>
      </c>
      <c r="D3" s="11" t="s">
        <v>2</v>
      </c>
      <c r="E3" s="38" t="s">
        <v>11</v>
      </c>
      <c r="F3" s="39"/>
      <c r="G3" s="39"/>
      <c r="H3" s="40"/>
      <c r="I3" s="32" t="s">
        <v>10</v>
      </c>
      <c r="J3" s="32" t="s">
        <v>7</v>
      </c>
      <c r="K3" s="34" t="s">
        <v>16</v>
      </c>
      <c r="L3" s="32" t="str">
        <f>Змагання!O3</f>
        <v>Планова вартість (гривні)</v>
      </c>
    </row>
    <row r="4" spans="1:12" s="12" customFormat="1" ht="27" customHeight="1" thickBot="1">
      <c r="A4" s="50"/>
      <c r="B4" s="33"/>
      <c r="C4" s="33"/>
      <c r="D4" s="13" t="s">
        <v>17</v>
      </c>
      <c r="E4" s="7" t="s">
        <v>14</v>
      </c>
      <c r="F4" s="7" t="s">
        <v>8</v>
      </c>
      <c r="G4" s="7" t="s">
        <v>13</v>
      </c>
      <c r="H4" s="7" t="s">
        <v>4</v>
      </c>
      <c r="I4" s="33"/>
      <c r="J4" s="33"/>
      <c r="K4" s="35"/>
      <c r="L4" s="33"/>
    </row>
    <row r="6" ht="12.75">
      <c r="D6" s="23" t="s">
        <v>127</v>
      </c>
    </row>
    <row r="7" spans="1:12" ht="22.5">
      <c r="A7" s="18" t="s">
        <v>92</v>
      </c>
      <c r="B7" s="19" t="s">
        <v>93</v>
      </c>
      <c r="C7" s="19">
        <v>10</v>
      </c>
      <c r="D7" s="19" t="s">
        <v>43</v>
      </c>
      <c r="E7" s="19">
        <v>22</v>
      </c>
      <c r="F7" s="19">
        <v>10</v>
      </c>
      <c r="G7" s="19">
        <v>0</v>
      </c>
      <c r="H7" s="19">
        <v>32</v>
      </c>
      <c r="I7" s="19">
        <v>22042203</v>
      </c>
      <c r="J7" s="19">
        <v>320</v>
      </c>
      <c r="K7" s="20">
        <v>0</v>
      </c>
      <c r="L7" s="28">
        <v>0</v>
      </c>
    </row>
    <row r="8" spans="1:12" ht="22.5">
      <c r="A8" s="18" t="s">
        <v>94</v>
      </c>
      <c r="B8" s="19" t="s">
        <v>95</v>
      </c>
      <c r="C8" s="19">
        <v>12</v>
      </c>
      <c r="D8" s="19" t="s">
        <v>80</v>
      </c>
      <c r="E8" s="19">
        <v>40</v>
      </c>
      <c r="F8" s="19">
        <v>10</v>
      </c>
      <c r="G8" s="19">
        <v>0</v>
      </c>
      <c r="H8" s="19">
        <v>50</v>
      </c>
      <c r="I8" s="19">
        <v>34012203</v>
      </c>
      <c r="J8" s="19">
        <v>600</v>
      </c>
      <c r="K8" s="20">
        <v>0</v>
      </c>
      <c r="L8" s="28">
        <v>0</v>
      </c>
    </row>
    <row r="9" spans="1:12" s="23" customFormat="1" ht="12.75">
      <c r="A9" s="24" t="s">
        <v>89</v>
      </c>
      <c r="B9" s="25"/>
      <c r="C9" s="25"/>
      <c r="D9" s="25" t="s">
        <v>96</v>
      </c>
      <c r="E9" s="25"/>
      <c r="F9" s="25"/>
      <c r="G9" s="25"/>
      <c r="H9" s="25"/>
      <c r="I9" s="25"/>
      <c r="J9" s="25"/>
      <c r="K9" s="26" t="s">
        <v>91</v>
      </c>
      <c r="L9" s="29">
        <f>SUM(L7:L8)</f>
        <v>0</v>
      </c>
    </row>
  </sheetData>
  <sheetProtection/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Юрий Горец</cp:lastModifiedBy>
  <cp:lastPrinted>2013-09-10T11:48:06Z</cp:lastPrinted>
  <dcterms:created xsi:type="dcterms:W3CDTF">2000-08-07T12:10:53Z</dcterms:created>
  <dcterms:modified xsi:type="dcterms:W3CDTF">2014-06-17T10:01:16Z</dcterms:modified>
  <cp:category/>
  <cp:version/>
  <cp:contentType/>
  <cp:contentStatus/>
</cp:coreProperties>
</file>